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RE Kalkulačk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0">
    <font>
      <name val="Calibri"/>
      <family val="2"/>
      <color theme="1"/>
      <sz val="11"/>
      <scheme val="minor"/>
    </font>
    <font>
      <b val="1"/>
      <color rgb="00FFFFFF"/>
      <sz val="14"/>
    </font>
    <font>
      <color rgb="00000000"/>
      <sz val="10"/>
    </font>
    <font>
      <b val="1"/>
      <color rgb="00FFFFFF"/>
      <sz val="12"/>
    </font>
    <font>
      <b val="1"/>
      <color rgb="00000000"/>
      <sz val="10"/>
    </font>
    <font>
      <b val="1"/>
      <color rgb="001E40AF"/>
      <sz val="11"/>
    </font>
    <font>
      <color rgb="0064748B"/>
      <sz val="9"/>
    </font>
    <font>
      <b val="1"/>
      <color rgb="000F766E"/>
      <sz val="11"/>
    </font>
    <font>
      <b val="1"/>
      <color rgb="00FFFFFF"/>
      <sz val="11"/>
    </font>
    <font>
      <color rgb="00374151"/>
      <sz val="9"/>
    </font>
  </fonts>
  <fills count="10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DBEAF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EFCE8"/>
      </patternFill>
    </fill>
    <fill>
      <patternFill patternType="solid">
        <fgColor rgb="00F8FAFC"/>
      </patternFill>
    </fill>
    <fill>
      <patternFill patternType="solid">
        <fgColor rgb="00374151"/>
      </patternFill>
    </fill>
    <fill>
      <patternFill patternType="solid">
        <fgColor rgb="00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0" fontId="4" fillId="5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3" fontId="5" fillId="6" borderId="0" applyAlignment="1" pivotButton="0" quotePrefix="0" xfId="0">
      <alignment horizontal="right"/>
    </xf>
    <xf numFmtId="0" fontId="6" fillId="0" borderId="0" applyAlignment="1" pivotButton="0" quotePrefix="0" xfId="0">
      <alignment horizontal="left" vertical="center"/>
    </xf>
    <xf numFmtId="164" fontId="5" fillId="6" borderId="0" applyAlignment="1" pivotButton="0" quotePrefix="0" xfId="0">
      <alignment horizontal="right"/>
    </xf>
    <xf numFmtId="0" fontId="3" fillId="2" borderId="0" applyAlignment="1" pivotButton="0" quotePrefix="0" xfId="0">
      <alignment horizontal="center" vertical="center"/>
    </xf>
    <xf numFmtId="3" fontId="7" fillId="7" borderId="0" applyAlignment="1" pivotButton="0" quotePrefix="0" xfId="0">
      <alignment horizontal="right"/>
    </xf>
    <xf numFmtId="0" fontId="8" fillId="8" borderId="0" applyAlignment="1" pivotButton="0" quotePrefix="0" xfId="0">
      <alignment horizontal="center" vertical="center"/>
    </xf>
    <xf numFmtId="0" fontId="9" fillId="7" borderId="0" applyAlignment="1" pivotButton="0" quotePrefix="0" xfId="0">
      <alignment horizontal="left" vertical="center"/>
    </xf>
    <xf numFmtId="0" fontId="9" fillId="9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3"/>
  <sheetViews>
    <sheetView workbookViewId="0">
      <selection activeCell="A1" sqref="A1"/>
    </sheetView>
  </sheetViews>
  <sheetFormatPr baseColWidth="8" defaultRowHeight="15"/>
  <cols>
    <col width="45" customWidth="1" min="1" max="1"/>
    <col width="18" customWidth="1" min="2" max="2"/>
    <col width="12" customWidth="1" min="3" max="3"/>
    <col width="55" customWidth="1" min="4" max="4"/>
    <col width="8" customWidth="1" min="5" max="5"/>
    <col width="8" customWidth="1" min="6" max="6"/>
    <col width="8" customWidth="1" min="7" max="7"/>
  </cols>
  <sheetData>
    <row r="1" ht="30" customHeight="1">
      <c r="A1" s="1" t="inlineStr">
        <is>
          <t>🔥 FIRE Kalkulačka — Finanční Nezávislost</t>
        </is>
      </c>
    </row>
    <row r="2" ht="20" customHeight="1">
      <c r="A2" s="2" t="inlineStr">
        <is>
          <t>Vyplňte žlutá pole s vašimi údaji. Výsledky se propočítají automaticky.</t>
        </is>
      </c>
    </row>
    <row r="4" ht="22" customHeight="1">
      <c r="A4" s="3" t="inlineStr">
        <is>
          <t>1. VAŠE OSOBNÍ SITUACE</t>
        </is>
      </c>
    </row>
    <row r="5">
      <c r="A5" s="4" t="inlineStr">
        <is>
          <t>Položka</t>
        </is>
      </c>
      <c r="B5" s="4" t="inlineStr">
        <is>
          <t>Hodnota</t>
        </is>
      </c>
      <c r="C5" s="4" t="inlineStr">
        <is>
          <t>Jednotka</t>
        </is>
      </c>
      <c r="D5" s="4" t="inlineStr">
        <is>
          <t>Poznámka</t>
        </is>
      </c>
    </row>
    <row r="6">
      <c r="A6" s="5" t="inlineStr">
        <is>
          <t>Aktuální věk</t>
        </is>
      </c>
      <c r="B6" s="6" t="n"/>
      <c r="C6" s="5" t="inlineStr">
        <is>
          <t>roky</t>
        </is>
      </c>
      <c r="D6" s="7" t="inlineStr">
        <is>
          <t>Zadejte váš věk</t>
        </is>
      </c>
    </row>
    <row r="7">
      <c r="A7" s="5" t="inlineStr">
        <is>
          <t>Požadovaný věk odchodu do FIRE</t>
        </is>
      </c>
      <c r="B7" s="6" t="n"/>
      <c r="C7" s="5" t="inlineStr">
        <is>
          <t>roky</t>
        </is>
      </c>
      <c r="D7" s="7" t="inlineStr">
        <is>
          <t>Kdy chcete dosáhnout finanční nezávislosti</t>
        </is>
      </c>
    </row>
    <row r="8">
      <c r="A8" s="5" t="inlineStr">
        <is>
          <t>Aktuální měsíční příjmy (čistě)</t>
        </is>
      </c>
      <c r="B8" s="6" t="n"/>
      <c r="C8" s="5" t="inlineStr">
        <is>
          <t>Kč/měs</t>
        </is>
      </c>
      <c r="D8" s="7" t="inlineStr">
        <is>
          <t>Celkové čisté příjmy domácnosti</t>
        </is>
      </c>
    </row>
    <row r="9">
      <c r="A9" s="5" t="inlineStr">
        <is>
          <t>Aktuální měsíční výdaje</t>
        </is>
      </c>
      <c r="B9" s="6" t="n"/>
      <c r="C9" s="5" t="inlineStr">
        <is>
          <t>Kč/měs</t>
        </is>
      </c>
      <c r="D9" s="7" t="inlineStr">
        <is>
          <t>Průměrné měsíční výdaje</t>
        </is>
      </c>
    </row>
    <row r="10">
      <c r="A10" s="5" t="inlineStr">
        <is>
          <t>Očekávané měsíční výdaje v penzi</t>
        </is>
      </c>
      <c r="B10" s="6" t="n"/>
      <c r="C10" s="5" t="inlineStr">
        <is>
          <t>Kč/měs</t>
        </is>
      </c>
      <c r="D10" s="7" t="inlineStr">
        <is>
          <t>Kolik budete měsíčně utrácet po FIRE</t>
        </is>
      </c>
    </row>
    <row r="11">
      <c r="A11" s="5" t="inlineStr">
        <is>
          <t>Aktuální investiční portfolio</t>
        </is>
      </c>
      <c r="B11" s="6" t="n"/>
      <c r="C11" s="5" t="inlineStr">
        <is>
          <t>Kč</t>
        </is>
      </c>
      <c r="D11" s="7" t="inlineStr">
        <is>
          <t>Celková hodnota investic a úspor</t>
        </is>
      </c>
    </row>
    <row r="12">
      <c r="A12" s="5" t="inlineStr">
        <is>
          <t>Měsíční investovaná částka</t>
        </is>
      </c>
      <c r="B12" s="6" t="n"/>
      <c r="C12" s="5" t="inlineStr">
        <is>
          <t>Kč/měs</t>
        </is>
      </c>
      <c r="D12" s="7" t="inlineStr">
        <is>
          <t>Kolik měsíčně investujete</t>
        </is>
      </c>
    </row>
    <row r="14" ht="22" customHeight="1">
      <c r="A14" s="3" t="inlineStr">
        <is>
          <t>2. INVESTIČNÍ PŘEDPOKLADY</t>
        </is>
      </c>
    </row>
    <row r="15">
      <c r="A15" s="4" t="inlineStr">
        <is>
          <t>Položka</t>
        </is>
      </c>
      <c r="B15" s="4" t="inlineStr">
        <is>
          <t>Hodnota</t>
        </is>
      </c>
      <c r="C15" s="4" t="inlineStr">
        <is>
          <t>Jednotka</t>
        </is>
      </c>
      <c r="D15" s="4" t="inlineStr">
        <is>
          <t>Poznámka</t>
        </is>
      </c>
    </row>
    <row r="16">
      <c r="A16" s="5" t="inlineStr">
        <is>
          <t>Očekávaný roční výnos investic</t>
        </is>
      </c>
      <c r="B16" s="8" t="n">
        <v>7</v>
      </c>
      <c r="C16" s="5" t="inlineStr">
        <is>
          <t>% p.a.</t>
        </is>
      </c>
      <c r="D16" s="7" t="inlineStr">
        <is>
          <t>Konzervativní: 5 %, Průměr: 7 %, Optimistický: 9 %</t>
        </is>
      </c>
    </row>
    <row r="17">
      <c r="A17" s="5" t="inlineStr">
        <is>
          <t>Očekávaná roční inflace</t>
        </is>
      </c>
      <c r="B17" s="8" t="n">
        <v>3</v>
      </c>
      <c r="C17" s="5" t="inlineStr">
        <is>
          <t>% p.a.</t>
        </is>
      </c>
      <c r="D17" s="7" t="inlineStr">
        <is>
          <t>Dlouhodobý průměr ČR je cca 2–3 %</t>
        </is>
      </c>
    </row>
    <row r="18">
      <c r="A18" s="5" t="inlineStr">
        <is>
          <t>Bezpečná míra výběru (SWR)</t>
        </is>
      </c>
      <c r="B18" s="8" t="n">
        <v>4</v>
      </c>
      <c r="C18" s="5" t="inlineStr">
        <is>
          <t>% p.a.</t>
        </is>
      </c>
      <c r="D18" s="7" t="inlineStr">
        <is>
          <t>Pravidlo 4 % — klasické FIRE. Konzervativní: 3 %</t>
        </is>
      </c>
    </row>
    <row r="19">
      <c r="A19" s="5" t="inlineStr">
        <is>
          <t>Daň z výnosů</t>
        </is>
      </c>
      <c r="B19" s="8" t="n">
        <v>15</v>
      </c>
      <c r="C19" s="5" t="inlineStr">
        <is>
          <t>%</t>
        </is>
      </c>
      <c r="D19" s="7" t="inlineStr">
        <is>
          <t>Srážková daň v ČR 15 % (pro ETF časový test 3 roky)</t>
        </is>
      </c>
    </row>
    <row r="21" ht="22" customHeight="1">
      <c r="A21" s="9" t="inlineStr">
        <is>
          <t>3. VÝSLEDKY — IMPORT DO FIRE KALKULAČKY</t>
        </is>
      </c>
    </row>
    <row r="22">
      <c r="A22" s="2" t="inlineStr">
        <is>
          <t>⬇ Tyto výsledky slouží k importu do online kalkulačky na fakturyzdarma.cz/fire</t>
        </is>
      </c>
    </row>
    <row r="23">
      <c r="A23" s="4" t="inlineStr">
        <is>
          <t>Výsledek</t>
        </is>
      </c>
      <c r="B23" s="4" t="inlineStr">
        <is>
          <t>Hodnota</t>
        </is>
      </c>
      <c r="C23" s="4" t="inlineStr">
        <is>
          <t>Jednotka</t>
        </is>
      </c>
    </row>
    <row r="24">
      <c r="A24" s="5" t="inlineStr">
        <is>
          <t>Cílové FIRE portfolio (roční výdaje × 25)</t>
        </is>
      </c>
      <c r="B24" s="10">
        <f>IF(B10&gt;0,B10*12*(100/B18),"")</f>
        <v/>
      </c>
      <c r="C24" s="5" t="inlineStr">
        <is>
          <t>Kč</t>
        </is>
      </c>
    </row>
    <row r="25">
      <c r="A25" s="5" t="inlineStr">
        <is>
          <t>Cílové FIRE portfolio (vlastní SWR)</t>
        </is>
      </c>
      <c r="B25" s="10">
        <f>IF(B10&gt;0,B10*12*(100/B18),"")</f>
        <v/>
      </c>
      <c r="C25" s="5" t="inlineStr">
        <is>
          <t>Kč</t>
        </is>
      </c>
    </row>
    <row r="26">
      <c r="A26" s="5" t="inlineStr">
        <is>
          <t>Roční výdaje v penzi</t>
        </is>
      </c>
      <c r="B26" s="10">
        <f>IF(B10&gt;0,B10*12,"")</f>
        <v/>
      </c>
      <c r="C26" s="5" t="inlineStr">
        <is>
          <t>Kč</t>
        </is>
      </c>
    </row>
    <row r="27">
      <c r="A27" s="5" t="inlineStr">
        <is>
          <t>Míra úspor (%)</t>
        </is>
      </c>
      <c r="B27" s="10">
        <f>IF(B8&gt;0,(B8-B9)/B8*100,"")</f>
        <v/>
      </c>
      <c r="C27" s="5" t="inlineStr">
        <is>
          <t>%</t>
        </is>
      </c>
    </row>
    <row r="28">
      <c r="A28" s="5" t="inlineStr">
        <is>
          <t>Měsíční investice</t>
        </is>
      </c>
      <c r="B28" s="10">
        <f>B12</f>
        <v/>
      </c>
      <c r="C28" s="5" t="inlineStr">
        <is>
          <t>Kč</t>
        </is>
      </c>
    </row>
    <row r="29">
      <c r="A29" s="5" t="inlineStr">
        <is>
          <t>Počet let do FIRE (věkový cíl)</t>
        </is>
      </c>
      <c r="B29" s="10">
        <f>IF(B7&gt;B6,B7-B6,"")</f>
        <v/>
      </c>
      <c r="C29" s="5" t="inlineStr">
        <is>
          <t>roky</t>
        </is>
      </c>
    </row>
    <row r="30">
      <c r="A30" s="5" t="inlineStr">
        <is>
          <t>Aktuální portfolio</t>
        </is>
      </c>
      <c r="B30" s="10">
        <f>B11</f>
        <v/>
      </c>
      <c r="C30" s="5" t="inlineStr">
        <is>
          <t>Kč</t>
        </is>
      </c>
    </row>
    <row r="31">
      <c r="A31" s="5" t="inlineStr">
        <is>
          <t>Roční výnos (%)</t>
        </is>
      </c>
      <c r="B31" s="10">
        <f>B16</f>
        <v/>
      </c>
      <c r="C31" s="5" t="inlineStr">
        <is>
          <t>% p.a.</t>
        </is>
      </c>
    </row>
    <row r="32">
      <c r="A32" s="5" t="inlineStr">
        <is>
          <t>Inflace (%)</t>
        </is>
      </c>
      <c r="B32" s="10">
        <f>B17</f>
        <v/>
      </c>
      <c r="C32" s="5" t="inlineStr">
        <is>
          <t>% p.a.</t>
        </is>
      </c>
    </row>
    <row r="33">
      <c r="A33" s="5" t="inlineStr">
        <is>
          <t>SWR (%)</t>
        </is>
      </c>
      <c r="B33" s="10">
        <f>B18</f>
        <v/>
      </c>
      <c r="C33" s="5" t="inlineStr">
        <is>
          <t>%</t>
        </is>
      </c>
    </row>
    <row r="35">
      <c r="A35" s="11" t="inlineStr">
        <is>
          <t>NÁVOD K POUŽITÍ</t>
        </is>
      </c>
    </row>
    <row r="36">
      <c r="A36" s="12" t="inlineStr">
        <is>
          <t>1. Vyplňte žlutá pole ve Vašem formuláři (sekce 1 a 2) — jsou označena modrou barvou.</t>
        </is>
      </c>
    </row>
    <row r="37">
      <c r="A37" s="13" t="inlineStr">
        <is>
          <t>2. Výsledky se propočítají automaticky v sekci 3.</t>
        </is>
      </c>
    </row>
    <row r="38">
      <c r="A38" s="12" t="inlineStr">
        <is>
          <t>3. Tento soubor uložte a nahrajte (importujte) na stránce fakturyzdarma.cz/fire</t>
        </is>
      </c>
    </row>
    <row r="39">
      <c r="A39" s="13" t="inlineStr">
        <is>
          <t>4. Kalkulačka automaticky načte vaše hodnoty a ukáže detailní analýzu.</t>
        </is>
      </c>
    </row>
    <row r="40">
      <c r="A40" s="12" t="inlineStr"/>
    </row>
    <row r="41">
      <c r="A41" s="13" t="inlineStr">
        <is>
          <t>TIP: Pravidlo 25× — cílové portfolio = roční výdaje × 25 (odpovídá SWR 4 %)</t>
        </is>
      </c>
    </row>
    <row r="42">
      <c r="A42" s="12" t="inlineStr">
        <is>
          <t>TIP: Pro konzervativní odhad použijte SWR 3 % (portfolio = roční výdaje × 33)</t>
        </is>
      </c>
    </row>
    <row r="43">
      <c r="A43" s="13" t="inlineStr">
        <is>
          <t>TIP: Počítejte s inflací — dnešních 50 000 Kč/měs bude za 20 let reálně méně</t>
        </is>
      </c>
    </row>
  </sheetData>
  <mergeCells count="15">
    <mergeCell ref="A36:G36"/>
    <mergeCell ref="A14:G14"/>
    <mergeCell ref="A1:G1"/>
    <mergeCell ref="A40:G40"/>
    <mergeCell ref="A21:G21"/>
    <mergeCell ref="A22:G22"/>
    <mergeCell ref="A39:G39"/>
    <mergeCell ref="A35:G35"/>
    <mergeCell ref="A4:G4"/>
    <mergeCell ref="A38:G38"/>
    <mergeCell ref="A2:G2"/>
    <mergeCell ref="A43:G43"/>
    <mergeCell ref="A41:G41"/>
    <mergeCell ref="A42:G42"/>
    <mergeCell ref="A37:G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2026-05-11T19:44:36Z</dcterms:created>
  <dcterms:modified xmlns:dcterms="http://purl.org/dc/terms/" xmlns:xsi="http://www.w3.org/2001/XMLSchema-instance" xsi:type="dcterms:W3CDTF">2026-05-11T19:44:36Z</dcterms:modified>
</cp:coreProperties>
</file>